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nefitpartner-my.sharepoint.com/personal/melanie_muenzberg_benefit-bueroservice_at1/Documents/Desktop/"/>
    </mc:Choice>
  </mc:AlternateContent>
  <xr:revisionPtr revIDLastSave="270" documentId="8_{F7E583A0-CB27-4E2C-9F3C-3571714A74B5}" xr6:coauthVersionLast="47" xr6:coauthVersionMax="47" xr10:uidLastSave="{53F0B060-68A8-4789-83A0-36AD46422CC6}"/>
  <bookViews>
    <workbookView xWindow="19090" yWindow="-4970" windowWidth="38620" windowHeight="21220" xr2:uid="{0A52DD96-0E5E-4CD6-BE78-94FAEE81D097}"/>
  </bookViews>
  <sheets>
    <sheet name="Customer Health Score EN" sheetId="1" r:id="rId1"/>
    <sheet name="Customer Health Score D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D13" i="2"/>
  <c r="J7" i="2" s="1"/>
  <c r="D13" i="1"/>
</calcChain>
</file>

<file path=xl/sharedStrings.xml><?xml version="1.0" encoding="utf-8"?>
<sst xmlns="http://schemas.openxmlformats.org/spreadsheetml/2006/main" count="30" uniqueCount="22">
  <si>
    <t>Mo-So von 7-20 Uhr</t>
  </si>
  <si>
    <t>Mo-So 24/7</t>
  </si>
  <si>
    <t>Zellen, die gelb hinterlegt sind bitte ausfüllen.</t>
  </si>
  <si>
    <t>BERECHNUNG</t>
  </si>
  <si>
    <t>INTERPRETATION</t>
  </si>
  <si>
    <r>
      <t xml:space="preserve">Alle Informationen zur Erhebung und Berechnung des </t>
    </r>
    <r>
      <rPr>
        <b/>
        <sz val="9"/>
        <color theme="1"/>
        <rFont val="Montserrat"/>
      </rPr>
      <t xml:space="preserve">Customer Health Scores </t>
    </r>
    <r>
      <rPr>
        <sz val="9"/>
        <color theme="1"/>
        <rFont val="Montserrat"/>
      </rPr>
      <t>finden Sie in unserem Blogartikel unter</t>
    </r>
    <r>
      <rPr>
        <b/>
        <sz val="9"/>
        <color theme="1"/>
        <rFont val="Montserrat"/>
      </rPr>
      <t xml:space="preserve"> https://www.xeleo.com/a/customer-health-score/</t>
    </r>
  </si>
  <si>
    <t xml:space="preserve">Product Usage </t>
  </si>
  <si>
    <t>Customer Satisfaction</t>
  </si>
  <si>
    <t>Support Interactions</t>
  </si>
  <si>
    <t>Renewal Potential </t>
  </si>
  <si>
    <t>Customer Health Score</t>
  </si>
  <si>
    <t>von 100</t>
  </si>
  <si>
    <t>&lt; 60</t>
  </si>
  <si>
    <t>60-79</t>
  </si>
  <si>
    <t>80-100</t>
  </si>
  <si>
    <t>Nutzung des Produkts</t>
  </si>
  <si>
    <t>Kundenzufriedenheit</t>
  </si>
  <si>
    <t>Support-Interaktionen</t>
  </si>
  <si>
    <t xml:space="preserve">Erneuerungspotenzial </t>
  </si>
  <si>
    <r>
      <t xml:space="preserve">You can find all the information you need abou the </t>
    </r>
    <r>
      <rPr>
        <b/>
        <sz val="9"/>
        <color theme="1"/>
        <rFont val="Montserrat"/>
      </rPr>
      <t>Customer Health Score</t>
    </r>
    <r>
      <rPr>
        <sz val="9"/>
        <color theme="1"/>
        <rFont val="Montserrat"/>
      </rPr>
      <t xml:space="preserve"> in our blog article at </t>
    </r>
    <r>
      <rPr>
        <b/>
        <sz val="9"/>
        <color theme="1"/>
        <rFont val="Montserrat"/>
      </rPr>
      <t>https://www.xeleo.com/a/customer-health-score/</t>
    </r>
  </si>
  <si>
    <t>CALCULATION</t>
  </si>
  <si>
    <t xml:space="preserve">Please fill in the cells highlighted in yellow.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</si>
</sst>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Montserrat Light"/>
    </font>
    <font>
      <sz val="10"/>
      <color theme="1"/>
      <name val="Montserrat"/>
    </font>
    <font>
      <sz val="10"/>
      <color theme="0" tint="-4.9989318521683403E-2"/>
      <name val="Montserrat"/>
    </font>
    <font>
      <b/>
      <sz val="10"/>
      <color theme="0"/>
      <name val="Montserrat "/>
    </font>
    <font>
      <sz val="11"/>
      <color theme="1"/>
      <name val="Montserrat"/>
    </font>
    <font>
      <sz val="9"/>
      <color theme="1"/>
      <name val="Montserrat"/>
    </font>
    <font>
      <b/>
      <sz val="9"/>
      <color theme="1"/>
      <name val="Montserrat"/>
    </font>
    <font>
      <sz val="10"/>
      <color theme="0"/>
      <name val="Montserrat"/>
    </font>
    <font>
      <b/>
      <sz val="10"/>
      <color theme="0"/>
      <name val="Montserrat"/>
    </font>
    <font>
      <b/>
      <sz val="12"/>
      <color theme="0"/>
      <name val="Montserrat"/>
    </font>
    <font>
      <sz val="11"/>
      <color theme="0"/>
      <name val="Montserrat"/>
    </font>
    <font>
      <sz val="9"/>
      <color theme="0"/>
      <name val="Montserrat"/>
    </font>
  </fonts>
  <fills count="5">
    <fill>
      <patternFill patternType="none"/>
    </fill>
    <fill>
      <patternFill patternType="gray125"/>
    </fill>
    <fill>
      <patternFill patternType="solid">
        <fgColor rgb="FFD4A81B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87A193"/>
        <bgColor indexed="64"/>
      </patternFill>
    </fill>
  </fills>
  <borders count="4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>
      <alignment vertical="center" wrapText="1"/>
    </xf>
    <xf numFmtId="9" fontId="11" fillId="4" borderId="0" xfId="2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vertical="center" wrapText="1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vertical="center" wrapText="1"/>
    </xf>
    <xf numFmtId="0" fontId="4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3" borderId="0" xfId="3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8" fillId="3" borderId="0" xfId="3" applyFont="1" applyFill="1" applyAlignment="1">
      <alignment vertical="center"/>
    </xf>
    <xf numFmtId="9" fontId="14" fillId="4" borderId="0" xfId="0" applyNumberFormat="1" applyFont="1" applyFill="1" applyAlignment="1">
      <alignment horizontal="center" vertical="center" wrapText="1"/>
    </xf>
    <xf numFmtId="9" fontId="14" fillId="4" borderId="0" xfId="0" applyNumberFormat="1" applyFont="1" applyFill="1" applyAlignment="1">
      <alignment horizontal="center" vertical="center"/>
    </xf>
    <xf numFmtId="9" fontId="14" fillId="4" borderId="0" xfId="2" applyFont="1" applyFill="1" applyBorder="1" applyAlignment="1">
      <alignment horizontal="center" vertical="center"/>
    </xf>
    <xf numFmtId="0" fontId="14" fillId="4" borderId="3" xfId="2" applyNumberFormat="1" applyFont="1" applyFill="1" applyBorder="1" applyAlignment="1">
      <alignment horizontal="left" vertical="center"/>
    </xf>
    <xf numFmtId="0" fontId="11" fillId="4" borderId="2" xfId="2" applyNumberFormat="1" applyFont="1" applyFill="1" applyBorder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6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87A193"/>
      <color rgb="FFD4A81B"/>
      <color rgb="FFFAFB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187829</xdr:rowOff>
    </xdr:from>
    <xdr:to>
      <xdr:col>2</xdr:col>
      <xdr:colOff>1983740</xdr:colOff>
      <xdr:row>0</xdr:row>
      <xdr:rowOff>956149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D9D94864-0BB1-EA23-2952-26A69C254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4800" y="187829"/>
          <a:ext cx="2348974" cy="7708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175261</xdr:rowOff>
    </xdr:from>
    <xdr:to>
      <xdr:col>2</xdr:col>
      <xdr:colOff>1983740</xdr:colOff>
      <xdr:row>0</xdr:row>
      <xdr:rowOff>949931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01A9413-EB3B-4119-867A-0E8B2040E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4800" y="177801"/>
          <a:ext cx="2345690" cy="772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xeleo.com/a/customer-health-sco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xeleo.com/a/customer-health-scor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D8065-05AD-4EA8-84B2-C71706C9F066}">
  <dimension ref="B1:N18"/>
  <sheetViews>
    <sheetView tabSelected="1" zoomScale="145" zoomScaleNormal="145" workbookViewId="0">
      <selection activeCell="D25" sqref="D25"/>
    </sheetView>
  </sheetViews>
  <sheetFormatPr baseColWidth="10" defaultColWidth="11.5546875" defaultRowHeight="16.2"/>
  <cols>
    <col min="1" max="1" width="5.109375" style="1" customWidth="1"/>
    <col min="2" max="2" width="4.6640625" style="1" customWidth="1"/>
    <col min="3" max="3" width="34.44140625" style="2" customWidth="1"/>
    <col min="4" max="4" width="8.77734375" style="1" customWidth="1"/>
    <col min="5" max="5" width="14" style="1" customWidth="1"/>
    <col min="6" max="6" width="4.44140625" style="1" customWidth="1"/>
    <col min="7" max="7" width="7.33203125" style="1" customWidth="1"/>
    <col min="8" max="8" width="5.33203125" style="1" customWidth="1"/>
    <col min="9" max="9" width="16.5546875" style="1" bestFit="1" customWidth="1"/>
    <col min="10" max="10" width="17.88671875" style="3" customWidth="1"/>
    <col min="11" max="11" width="10.44140625" style="1" customWidth="1"/>
    <col min="12" max="12" width="6.5546875" style="1" customWidth="1"/>
    <col min="13" max="16384" width="11.5546875" style="1"/>
  </cols>
  <sheetData>
    <row r="1" spans="2:14" ht="86.4" customHeight="1"/>
    <row r="2" spans="2:14" s="5" customFormat="1" ht="17.399999999999999" customHeight="1">
      <c r="B2" s="17" t="s">
        <v>19</v>
      </c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2:14" ht="27.6" customHeight="1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2:14">
      <c r="B4" s="11"/>
      <c r="C4" s="8"/>
      <c r="D4" s="11"/>
      <c r="E4" s="11"/>
      <c r="F4" s="11"/>
      <c r="H4" s="11"/>
      <c r="I4" s="11"/>
      <c r="J4" s="12"/>
      <c r="K4" s="11"/>
      <c r="L4" s="11"/>
    </row>
    <row r="5" spans="2:14" ht="18">
      <c r="B5" s="11"/>
      <c r="C5" s="19" t="s">
        <v>20</v>
      </c>
      <c r="D5" s="19"/>
      <c r="E5" s="19"/>
      <c r="F5" s="11"/>
      <c r="H5" s="11"/>
      <c r="I5" s="20" t="s">
        <v>4</v>
      </c>
      <c r="J5" s="20"/>
      <c r="K5" s="20"/>
      <c r="L5" s="11"/>
    </row>
    <row r="6" spans="2:14">
      <c r="B6" s="11"/>
      <c r="C6" s="8"/>
      <c r="D6" s="11"/>
      <c r="E6" s="11"/>
      <c r="F6" s="11"/>
      <c r="H6" s="11"/>
      <c r="I6" s="11"/>
      <c r="J6" s="12"/>
      <c r="K6" s="11"/>
      <c r="L6" s="11"/>
    </row>
    <row r="7" spans="2:14" ht="16.2" customHeight="1">
      <c r="B7" s="11"/>
      <c r="C7" s="13" t="s">
        <v>6</v>
      </c>
      <c r="D7" s="22">
        <v>0.4</v>
      </c>
      <c r="E7" s="7">
        <v>90</v>
      </c>
      <c r="F7" s="11"/>
      <c r="H7" s="11"/>
      <c r="I7" s="15" t="s">
        <v>12</v>
      </c>
      <c r="J7" s="27" t="str">
        <f>IF(ISNUMBER(D13),
IF(D13&lt;60,"High risk of customer churn; immediate intervention by Customer Success Manager or Support is required to resolve the issues.",
IF(D13&lt;=79,"There are early warning signs such as declining usage or poor survey results; action is needed here to prevent deterioration.",
IF(D13&lt;=100,"The customer is engaged, uses the product successfully and is at low risk of churn; they are likely to be loyal.",
" "))),
"")</f>
        <v>The customer is engaged, uses the product successfully and is at low risk of churn; they are likely to be loyal.</v>
      </c>
      <c r="K7" s="27"/>
      <c r="L7" s="11"/>
    </row>
    <row r="8" spans="2:14" ht="16.2" customHeight="1">
      <c r="B8" s="11"/>
      <c r="C8" s="13" t="s">
        <v>7</v>
      </c>
      <c r="D8" s="23">
        <v>0.25</v>
      </c>
      <c r="E8" s="7">
        <v>85</v>
      </c>
      <c r="F8" s="11"/>
      <c r="H8" s="11"/>
      <c r="I8" s="16"/>
      <c r="J8" s="27"/>
      <c r="K8" s="27"/>
      <c r="L8" s="11"/>
    </row>
    <row r="9" spans="2:14" ht="15.6" customHeight="1">
      <c r="B9" s="11"/>
      <c r="C9" s="13" t="s">
        <v>8</v>
      </c>
      <c r="D9" s="24">
        <v>0.2</v>
      </c>
      <c r="E9" s="7">
        <v>80</v>
      </c>
      <c r="F9" s="11"/>
      <c r="H9" s="11"/>
      <c r="I9" s="15" t="s">
        <v>13</v>
      </c>
      <c r="J9" s="27"/>
      <c r="K9" s="27"/>
      <c r="L9" s="11"/>
    </row>
    <row r="10" spans="2:14" ht="15.6" customHeight="1">
      <c r="B10" s="11"/>
      <c r="C10" s="13" t="s">
        <v>9</v>
      </c>
      <c r="D10" s="24">
        <v>0.15</v>
      </c>
      <c r="E10" s="7">
        <v>95</v>
      </c>
      <c r="F10" s="11"/>
      <c r="H10" s="11"/>
      <c r="I10" s="16"/>
      <c r="J10" s="27"/>
      <c r="K10" s="27"/>
      <c r="L10" s="11"/>
    </row>
    <row r="11" spans="2:14" ht="15.6" customHeight="1">
      <c r="B11" s="11"/>
      <c r="C11" s="8"/>
      <c r="D11" s="9"/>
      <c r="E11" s="6"/>
      <c r="F11" s="11"/>
      <c r="H11" s="11"/>
      <c r="I11" s="15" t="s">
        <v>14</v>
      </c>
      <c r="J11" s="27"/>
      <c r="K11" s="27"/>
      <c r="L11" s="11"/>
    </row>
    <row r="12" spans="2:14" ht="16.8" thickBot="1">
      <c r="B12" s="11"/>
      <c r="C12" s="8"/>
      <c r="D12" s="11"/>
      <c r="E12" s="11"/>
      <c r="F12" s="11"/>
      <c r="H12" s="11"/>
      <c r="I12" s="11"/>
      <c r="J12" s="27"/>
      <c r="K12" s="27"/>
      <c r="L12" s="11"/>
      <c r="N12" s="4" t="s">
        <v>0</v>
      </c>
    </row>
    <row r="13" spans="2:14" ht="16.8" thickBot="1">
      <c r="B13" s="11"/>
      <c r="C13" s="10" t="s">
        <v>10</v>
      </c>
      <c r="D13" s="26">
        <f>(E7*D7)+(E8*D8)+(E9*D9)+(E10*D10)</f>
        <v>87.5</v>
      </c>
      <c r="E13" s="25" t="s">
        <v>11</v>
      </c>
      <c r="F13" s="11"/>
      <c r="H13" s="11"/>
      <c r="I13" s="14"/>
      <c r="J13" s="8"/>
      <c r="K13" s="8"/>
      <c r="L13" s="11"/>
      <c r="N13" s="4" t="s">
        <v>1</v>
      </c>
    </row>
    <row r="14" spans="2:14">
      <c r="B14" s="11"/>
      <c r="C14" s="8"/>
      <c r="D14" s="11"/>
      <c r="E14" s="11"/>
      <c r="F14" s="11"/>
      <c r="H14" s="11"/>
      <c r="I14" s="11"/>
      <c r="J14" s="12"/>
      <c r="K14" s="11"/>
      <c r="L14" s="11"/>
    </row>
    <row r="17" spans="4:9">
      <c r="D17" s="18" t="s">
        <v>21</v>
      </c>
      <c r="E17" s="18"/>
      <c r="F17" s="18"/>
      <c r="G17" s="18"/>
      <c r="H17" s="18"/>
      <c r="I17" s="18"/>
    </row>
    <row r="18" spans="4:9">
      <c r="D18" s="18"/>
      <c r="E18" s="18"/>
      <c r="F18" s="18"/>
      <c r="G18" s="18"/>
      <c r="H18" s="18"/>
      <c r="I18" s="18"/>
    </row>
  </sheetData>
  <sheetProtection algorithmName="SHA-512" hashValue="P3x6DWMrK2wisqYwFXXou/6Wp306JwfvK8/FIq64uDojO8eSEAEWmRqbFBv/h0a3p/81RfZBk8RtkQuj0ZZL3A==" saltValue="SFJPZCJAJty/dDPJNqfXtw==" spinCount="100000" sheet="1" objects="1" scenarios="1"/>
  <mergeCells count="5">
    <mergeCell ref="B2:L2"/>
    <mergeCell ref="D17:I18"/>
    <mergeCell ref="C5:E5"/>
    <mergeCell ref="I5:K5"/>
    <mergeCell ref="J7:K12"/>
  </mergeCells>
  <conditionalFormatting sqref="I7">
    <cfRule type="expression" dxfId="5" priority="6">
      <formula>$D$13&lt;60</formula>
    </cfRule>
  </conditionalFormatting>
  <conditionalFormatting sqref="I9">
    <cfRule type="expression" dxfId="4" priority="1">
      <formula>AND($D$13&gt;60,$D$13&lt;=79)</formula>
    </cfRule>
  </conditionalFormatting>
  <conditionalFormatting sqref="I11">
    <cfRule type="expression" dxfId="3" priority="2">
      <formula>AND($D$13&gt;=80,$D$13&lt;=100)</formula>
    </cfRule>
  </conditionalFormatting>
  <hyperlinks>
    <hyperlink ref="B2:L2" r:id="rId1" display="Alle Informationen zur Erhebung und Berechnung des Customer Health Scores finden Sie in unserem Blogartikel unter https://www.xeleo.com/a/customer-health-score/" xr:uid="{A7AC11D9-D02B-4E6D-B0B0-F3C84A06F377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2C62B-4330-4736-8B77-805C637A970E}">
  <dimension ref="B1:N18"/>
  <sheetViews>
    <sheetView zoomScale="145" zoomScaleNormal="145" workbookViewId="0">
      <selection activeCellId="3" sqref="A7:XFD1048576 F7:XFD12 A7:D10 A1:XFD6"/>
    </sheetView>
  </sheetViews>
  <sheetFormatPr baseColWidth="10" defaultColWidth="11.5546875" defaultRowHeight="16.2"/>
  <cols>
    <col min="1" max="1" width="5.109375" style="1" customWidth="1"/>
    <col min="2" max="2" width="4.6640625" style="1" customWidth="1"/>
    <col min="3" max="3" width="34.44140625" style="2" customWidth="1"/>
    <col min="4" max="4" width="8.77734375" style="1" customWidth="1"/>
    <col min="5" max="5" width="14" style="1" customWidth="1"/>
    <col min="6" max="6" width="4.44140625" style="1" customWidth="1"/>
    <col min="7" max="7" width="7.33203125" style="1" customWidth="1"/>
    <col min="8" max="8" width="5.33203125" style="1" customWidth="1"/>
    <col min="9" max="9" width="16.5546875" style="1" bestFit="1" customWidth="1"/>
    <col min="10" max="10" width="17.88671875" style="3" customWidth="1"/>
    <col min="11" max="11" width="10.44140625" style="1" customWidth="1"/>
    <col min="12" max="12" width="6.5546875" style="1" customWidth="1"/>
    <col min="13" max="16384" width="11.5546875" style="1"/>
  </cols>
  <sheetData>
    <row r="1" spans="2:14" ht="86.4" customHeight="1"/>
    <row r="2" spans="2:14" s="5" customFormat="1" ht="17.399999999999999" customHeight="1">
      <c r="B2" s="17" t="s">
        <v>5</v>
      </c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2:14" ht="27.6" customHeight="1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2:14">
      <c r="B4" s="11"/>
      <c r="C4" s="8"/>
      <c r="D4" s="11"/>
      <c r="E4" s="11"/>
      <c r="F4" s="11"/>
      <c r="H4" s="11"/>
      <c r="I4" s="11"/>
      <c r="J4" s="12"/>
      <c r="K4" s="11"/>
      <c r="L4" s="11"/>
    </row>
    <row r="5" spans="2:14" ht="18">
      <c r="B5" s="11"/>
      <c r="C5" s="19" t="s">
        <v>3</v>
      </c>
      <c r="D5" s="19"/>
      <c r="E5" s="19"/>
      <c r="F5" s="11"/>
      <c r="H5" s="11"/>
      <c r="I5" s="20" t="s">
        <v>4</v>
      </c>
      <c r="J5" s="20"/>
      <c r="K5" s="20"/>
      <c r="L5" s="11"/>
    </row>
    <row r="6" spans="2:14">
      <c r="B6" s="11"/>
      <c r="C6" s="8"/>
      <c r="D6" s="11"/>
      <c r="E6" s="11"/>
      <c r="F6" s="11"/>
      <c r="H6" s="11"/>
      <c r="I6" s="11"/>
      <c r="J6" s="12"/>
      <c r="K6" s="11"/>
      <c r="L6" s="11"/>
    </row>
    <row r="7" spans="2:14" ht="16.2" customHeight="1">
      <c r="B7" s="11"/>
      <c r="C7" s="13" t="s">
        <v>15</v>
      </c>
      <c r="D7" s="22">
        <v>0.4</v>
      </c>
      <c r="E7" s="7">
        <v>90</v>
      </c>
      <c r="F7" s="11"/>
      <c r="H7" s="11"/>
      <c r="I7" s="15" t="s">
        <v>12</v>
      </c>
      <c r="J7" s="27" t="str">
        <f>IF(ISNUMBER(D13),
IF(D13&lt;60,"Hohes Risiko für Kundenabwanderung (Churn); sofortige Intervention durch Customer Success Manager oder Support ist erforderlich, um die Probleme zu lösen. ",
IF(D13&lt;=79,"Es gibt erste Warnsignale wie sinkende Nutzung oder schlechte Umfrageergebnisse; hier besteht Handlungsbedarf, um eine Verschlechterung zu verhindern.",
IF(D13&lt;=100,"Der Kunde ist engagiert, nutzt das Produkt erfolgreich und ist ein geringes Risiko für Abwanderung; er ist wahrscheinlich loyal.",
" "))),
"")</f>
        <v>Der Kunde ist engagiert, nutzt das Produkt erfolgreich und ist ein geringes Risiko für Abwanderung; er ist wahrscheinlich loyal.</v>
      </c>
      <c r="K7" s="27"/>
      <c r="L7" s="11"/>
    </row>
    <row r="8" spans="2:14" ht="16.2" customHeight="1">
      <c r="B8" s="11"/>
      <c r="C8" s="13" t="s">
        <v>16</v>
      </c>
      <c r="D8" s="23">
        <v>0.25</v>
      </c>
      <c r="E8" s="7">
        <v>85</v>
      </c>
      <c r="F8" s="11"/>
      <c r="H8" s="11"/>
      <c r="I8" s="16"/>
      <c r="J8" s="27"/>
      <c r="K8" s="27"/>
      <c r="L8" s="11"/>
    </row>
    <row r="9" spans="2:14" ht="15.6" customHeight="1">
      <c r="B9" s="11"/>
      <c r="C9" s="13" t="s">
        <v>17</v>
      </c>
      <c r="D9" s="24">
        <v>0.2</v>
      </c>
      <c r="E9" s="7">
        <v>80</v>
      </c>
      <c r="F9" s="11"/>
      <c r="H9" s="11"/>
      <c r="I9" s="15" t="s">
        <v>13</v>
      </c>
      <c r="J9" s="27"/>
      <c r="K9" s="27"/>
      <c r="L9" s="11"/>
    </row>
    <row r="10" spans="2:14" ht="15.6" customHeight="1">
      <c r="B10" s="11"/>
      <c r="C10" s="13" t="s">
        <v>18</v>
      </c>
      <c r="D10" s="24">
        <v>0.15</v>
      </c>
      <c r="E10" s="7">
        <v>95</v>
      </c>
      <c r="F10" s="11"/>
      <c r="H10" s="11"/>
      <c r="I10" s="16"/>
      <c r="J10" s="27"/>
      <c r="K10" s="27"/>
      <c r="L10" s="11"/>
    </row>
    <row r="11" spans="2:14" ht="15.6" customHeight="1">
      <c r="B11" s="11"/>
      <c r="C11" s="8"/>
      <c r="D11" s="9"/>
      <c r="E11" s="6"/>
      <c r="F11" s="11"/>
      <c r="H11" s="11"/>
      <c r="I11" s="15" t="s">
        <v>14</v>
      </c>
      <c r="J11" s="27"/>
      <c r="K11" s="27"/>
      <c r="L11" s="11"/>
    </row>
    <row r="12" spans="2:14" ht="16.8" thickBot="1">
      <c r="B12" s="11"/>
      <c r="C12" s="8"/>
      <c r="D12" s="11"/>
      <c r="E12" s="11"/>
      <c r="F12" s="11"/>
      <c r="H12" s="11"/>
      <c r="I12" s="11"/>
      <c r="J12" s="27"/>
      <c r="K12" s="27"/>
      <c r="L12" s="11"/>
      <c r="N12" s="4" t="s">
        <v>0</v>
      </c>
    </row>
    <row r="13" spans="2:14" ht="16.8" thickBot="1">
      <c r="B13" s="11"/>
      <c r="C13" s="10" t="s">
        <v>10</v>
      </c>
      <c r="D13" s="26">
        <f>(E7*D7)+(E8*D8)+(E9*D9)+(E10*D10)</f>
        <v>87.5</v>
      </c>
      <c r="E13" s="25" t="s">
        <v>11</v>
      </c>
      <c r="F13" s="11"/>
      <c r="H13" s="11"/>
      <c r="I13" s="14"/>
      <c r="J13" s="8"/>
      <c r="K13" s="8"/>
      <c r="L13" s="11"/>
      <c r="N13" s="4" t="s">
        <v>1</v>
      </c>
    </row>
    <row r="14" spans="2:14">
      <c r="B14" s="11"/>
      <c r="C14" s="8"/>
      <c r="D14" s="11"/>
      <c r="E14" s="11"/>
      <c r="F14" s="11"/>
      <c r="H14" s="11"/>
      <c r="I14" s="11"/>
      <c r="J14" s="12"/>
      <c r="K14" s="11"/>
      <c r="L14" s="11"/>
    </row>
    <row r="17" spans="4:9">
      <c r="D17" s="18" t="s">
        <v>2</v>
      </c>
      <c r="E17" s="18"/>
      <c r="F17" s="18"/>
      <c r="G17" s="18"/>
      <c r="H17" s="18"/>
      <c r="I17" s="18"/>
    </row>
    <row r="18" spans="4:9">
      <c r="D18" s="18"/>
      <c r="E18" s="18"/>
      <c r="F18" s="18"/>
      <c r="G18" s="18"/>
      <c r="H18" s="18"/>
      <c r="I18" s="18"/>
    </row>
  </sheetData>
  <sheetProtection algorithmName="SHA-512" hashValue="MODjFi2mk7WJasUbjSSUtwn1F0CWPpFCLpvdUPoiYb6JVCd+WkcWdYIw5/SduTYGnJF1wltgLKNNFWgtQnPywg==" saltValue="33zTFPwzEx+eJmcudmyQNQ==" spinCount="100000" sheet="1" objects="1" scenarios="1"/>
  <mergeCells count="5">
    <mergeCell ref="B2:L2"/>
    <mergeCell ref="C5:E5"/>
    <mergeCell ref="I5:K5"/>
    <mergeCell ref="J7:K12"/>
    <mergeCell ref="D17:I18"/>
  </mergeCells>
  <conditionalFormatting sqref="I7">
    <cfRule type="expression" dxfId="2" priority="3">
      <formula>$D$13&lt;60</formula>
    </cfRule>
  </conditionalFormatting>
  <conditionalFormatting sqref="I9">
    <cfRule type="expression" dxfId="1" priority="1">
      <formula>AND($D$13&gt;60,$D$13&lt;=79)</formula>
    </cfRule>
  </conditionalFormatting>
  <conditionalFormatting sqref="I11">
    <cfRule type="expression" dxfId="0" priority="2">
      <formula>AND($D$13&gt;=80,$D$13&lt;=100)</formula>
    </cfRule>
  </conditionalFormatting>
  <hyperlinks>
    <hyperlink ref="B2:L2" r:id="rId1" display="Alle Informationen zur Erhebung und Berechnung des Customer Health Scores finden Sie in unserem Blogartikel unter https://www.xeleo.com/a/customer-health-score/" xr:uid="{0E900435-4351-4919-885E-106B8AB328F1}"/>
  </hyperlinks>
  <pageMargins left="0.7" right="0.7" top="0.78740157499999996" bottom="0.78740157499999996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Customer Health Score EN</vt:lpstr>
      <vt:lpstr>Customer Health Score 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 Münzberg</dc:creator>
  <cp:lastModifiedBy>Melanie Münzberg</cp:lastModifiedBy>
  <dcterms:created xsi:type="dcterms:W3CDTF">2025-12-11T11:01:58Z</dcterms:created>
  <dcterms:modified xsi:type="dcterms:W3CDTF">2026-01-08T11:15:22Z</dcterms:modified>
</cp:coreProperties>
</file>